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тдел формирования социального регистра\Ганиева Рамзия Рауловна\Взаимодействие со школами\статистика и реестры запросов\2021\09\"/>
    </mc:Choice>
  </mc:AlternateContent>
  <bookViews>
    <workbookView xWindow="0" yWindow="0" windowWidth="8610" windowHeight="6225"/>
  </bookViews>
  <sheets>
    <sheet name="Page2" sheetId="2" r:id="rId1"/>
  </sheets>
  <definedNames>
    <definedName name="_xlnm._FilterDatabase" localSheetId="0" hidden="1">Page2!$A$6:$G$55</definedName>
    <definedName name="_xlnm.Print_Area" localSheetId="0">Page2!$A$1:$G$55</definedName>
  </definedNames>
  <calcPr calcId="162913"/>
</workbook>
</file>

<file path=xl/calcChain.xml><?xml version="1.0" encoding="utf-8"?>
<calcChain xmlns="http://schemas.openxmlformats.org/spreadsheetml/2006/main">
  <c r="E18" i="2" l="1"/>
  <c r="E13" i="2"/>
  <c r="E14" i="2"/>
  <c r="E5" i="2"/>
  <c r="E17" i="2"/>
  <c r="E8" i="2"/>
  <c r="E25" i="2"/>
  <c r="E9" i="2"/>
  <c r="E19" i="2"/>
  <c r="E7" i="2"/>
  <c r="E21" i="2"/>
  <c r="E52" i="2"/>
  <c r="E20" i="2"/>
  <c r="E41" i="2"/>
  <c r="E53" i="2"/>
  <c r="E55" i="2"/>
  <c r="E37" i="2"/>
  <c r="E15" i="2"/>
  <c r="E12" i="2"/>
  <c r="E40" i="2"/>
  <c r="E44" i="2"/>
  <c r="E51" i="2"/>
  <c r="E28" i="2"/>
  <c r="E32" i="2"/>
  <c r="E46" i="2"/>
  <c r="E11" i="2"/>
  <c r="E47" i="2"/>
  <c r="E48" i="2"/>
  <c r="E38" i="2"/>
  <c r="E36" i="2"/>
  <c r="E30" i="2"/>
  <c r="E45" i="2"/>
  <c r="E31" i="2"/>
  <c r="E42" i="2"/>
  <c r="E23" i="2"/>
  <c r="E49" i="2"/>
  <c r="E24" i="2"/>
  <c r="E26" i="2"/>
  <c r="E43" i="2"/>
  <c r="E16" i="2"/>
  <c r="E33" i="2"/>
  <c r="E10" i="2"/>
  <c r="E29" i="2"/>
  <c r="E34" i="2"/>
  <c r="E54" i="2"/>
  <c r="E35" i="2"/>
  <c r="E39" i="2"/>
  <c r="E50" i="2"/>
  <c r="E27" i="2"/>
  <c r="E22" i="2"/>
  <c r="E6" i="2"/>
  <c r="G18" i="2"/>
  <c r="G13" i="2"/>
  <c r="G14" i="2"/>
  <c r="G5" i="2"/>
  <c r="G17" i="2"/>
  <c r="G8" i="2"/>
  <c r="G25" i="2"/>
  <c r="G9" i="2"/>
  <c r="G19" i="2"/>
  <c r="G7" i="2"/>
  <c r="G21" i="2"/>
  <c r="G52" i="2"/>
  <c r="G20" i="2"/>
  <c r="G41" i="2"/>
  <c r="G53" i="2"/>
  <c r="G55" i="2"/>
  <c r="G37" i="2"/>
  <c r="G15" i="2"/>
  <c r="G12" i="2"/>
  <c r="G40" i="2"/>
  <c r="G44" i="2"/>
  <c r="G51" i="2"/>
  <c r="G28" i="2"/>
  <c r="G32" i="2"/>
  <c r="G46" i="2"/>
  <c r="G11" i="2"/>
  <c r="G47" i="2"/>
  <c r="G48" i="2"/>
  <c r="G38" i="2"/>
  <c r="G36" i="2"/>
  <c r="G30" i="2"/>
  <c r="G45" i="2"/>
  <c r="G31" i="2"/>
  <c r="G42" i="2"/>
  <c r="G23" i="2"/>
  <c r="G49" i="2"/>
  <c r="G24" i="2"/>
  <c r="G26" i="2"/>
  <c r="G43" i="2"/>
  <c r="G16" i="2"/>
  <c r="G33" i="2"/>
  <c r="G10" i="2"/>
  <c r="G29" i="2"/>
  <c r="G34" i="2"/>
  <c r="G54" i="2"/>
  <c r="G35" i="2"/>
  <c r="G39" i="2"/>
  <c r="G50" i="2"/>
  <c r="G27" i="2"/>
  <c r="G22" i="2"/>
  <c r="G6" i="2"/>
</calcChain>
</file>

<file path=xl/sharedStrings.xml><?xml version="1.0" encoding="utf-8"?>
<sst xmlns="http://schemas.openxmlformats.org/spreadsheetml/2006/main" count="162" uniqueCount="160">
  <si>
    <t>Всего</t>
  </si>
  <si>
    <t>70614</t>
  </si>
  <si>
    <t>Есть факт обучения</t>
  </si>
  <si>
    <t>51908</t>
  </si>
  <si>
    <t>18706</t>
  </si>
  <si>
    <t>№</t>
  </si>
  <si>
    <t>Район</t>
  </si>
  <si>
    <t>Всего запросов</t>
  </si>
  <si>
    <t>Казань - Вахитовский</t>
  </si>
  <si>
    <t>511</t>
  </si>
  <si>
    <t>324</t>
  </si>
  <si>
    <t>Казань - Авиастроительный</t>
  </si>
  <si>
    <t>1182</t>
  </si>
  <si>
    <t>498</t>
  </si>
  <si>
    <t>Казань - Приволжский</t>
  </si>
  <si>
    <t>2546</t>
  </si>
  <si>
    <t>1184</t>
  </si>
  <si>
    <t>Казань - Советский</t>
  </si>
  <si>
    <t>3797</t>
  </si>
  <si>
    <t>1722</t>
  </si>
  <si>
    <t>Казань - Московский</t>
  </si>
  <si>
    <t>767</t>
  </si>
  <si>
    <t>496</t>
  </si>
  <si>
    <t>Казань - Ново-Савиновский</t>
  </si>
  <si>
    <t>1738</t>
  </si>
  <si>
    <t>733</t>
  </si>
  <si>
    <t>Казань - Кировский</t>
  </si>
  <si>
    <t>1046</t>
  </si>
  <si>
    <t>616</t>
  </si>
  <si>
    <t>Арский</t>
  </si>
  <si>
    <t>1020</t>
  </si>
  <si>
    <t>345</t>
  </si>
  <si>
    <t>Верхнеуслонский</t>
  </si>
  <si>
    <t>213</t>
  </si>
  <si>
    <t>116</t>
  </si>
  <si>
    <t>Высокогорский</t>
  </si>
  <si>
    <t>1019</t>
  </si>
  <si>
    <t>425</t>
  </si>
  <si>
    <t>Лаишевский</t>
  </si>
  <si>
    <t>676</t>
  </si>
  <si>
    <t>400</t>
  </si>
  <si>
    <t>Пестречинский</t>
  </si>
  <si>
    <t>724</t>
  </si>
  <si>
    <t>291</t>
  </si>
  <si>
    <t>Атнинский</t>
  </si>
  <si>
    <t>234</t>
  </si>
  <si>
    <t>197</t>
  </si>
  <si>
    <t>37</t>
  </si>
  <si>
    <t>Елабужский</t>
  </si>
  <si>
    <t>1322</t>
  </si>
  <si>
    <t>537</t>
  </si>
  <si>
    <t>Рыбно-Слободский</t>
  </si>
  <si>
    <t>286</t>
  </si>
  <si>
    <t>74</t>
  </si>
  <si>
    <t>Сабинский</t>
  </si>
  <si>
    <t>814</t>
  </si>
  <si>
    <t>149</t>
  </si>
  <si>
    <t>Тюлячинский</t>
  </si>
  <si>
    <t>303</t>
  </si>
  <si>
    <t>43</t>
  </si>
  <si>
    <t>Азнакаевский</t>
  </si>
  <si>
    <t>1033</t>
  </si>
  <si>
    <t>285</t>
  </si>
  <si>
    <t>Альметьевский</t>
  </si>
  <si>
    <t>2958</t>
  </si>
  <si>
    <t>1278</t>
  </si>
  <si>
    <t>Заинский</t>
  </si>
  <si>
    <t>682</t>
  </si>
  <si>
    <t>Муслюмовский</t>
  </si>
  <si>
    <t>448</t>
  </si>
  <si>
    <t>120</t>
  </si>
  <si>
    <t>Сармановский</t>
  </si>
  <si>
    <t>754</t>
  </si>
  <si>
    <t>186</t>
  </si>
  <si>
    <t>Бавлинский</t>
  </si>
  <si>
    <t>612</t>
  </si>
  <si>
    <t>134</t>
  </si>
  <si>
    <t>Бугульминский</t>
  </si>
  <si>
    <t>1213</t>
  </si>
  <si>
    <t>377</t>
  </si>
  <si>
    <t>Лениногорский</t>
  </si>
  <si>
    <t>1088</t>
  </si>
  <si>
    <t>323</t>
  </si>
  <si>
    <t>Черемшанский</t>
  </si>
  <si>
    <t>92</t>
  </si>
  <si>
    <t>Ютазинский</t>
  </si>
  <si>
    <t>342</t>
  </si>
  <si>
    <t>163</t>
  </si>
  <si>
    <t>Аксубаевский</t>
  </si>
  <si>
    <t>686</t>
  </si>
  <si>
    <t>165</t>
  </si>
  <si>
    <t>Алексеевский</t>
  </si>
  <si>
    <t>590</t>
  </si>
  <si>
    <t>137</t>
  </si>
  <si>
    <t>Алькеевский</t>
  </si>
  <si>
    <t>385</t>
  </si>
  <si>
    <t>106</t>
  </si>
  <si>
    <t>Нурлатский</t>
  </si>
  <si>
    <t>870</t>
  </si>
  <si>
    <t>242</t>
  </si>
  <si>
    <t>Спасский</t>
  </si>
  <si>
    <t>273</t>
  </si>
  <si>
    <t>82</t>
  </si>
  <si>
    <t>Мамадышский</t>
  </si>
  <si>
    <t>836</t>
  </si>
  <si>
    <t>205</t>
  </si>
  <si>
    <t>Нижнекамский</t>
  </si>
  <si>
    <t>Тукаевский</t>
  </si>
  <si>
    <t>797</t>
  </si>
  <si>
    <t>239</t>
  </si>
  <si>
    <t>Чистопольский</t>
  </si>
  <si>
    <t>1293</t>
  </si>
  <si>
    <t>333</t>
  </si>
  <si>
    <t>Апастовский</t>
  </si>
  <si>
    <t>54</t>
  </si>
  <si>
    <t>Буинский</t>
  </si>
  <si>
    <t>614</t>
  </si>
  <si>
    <t>217</t>
  </si>
  <si>
    <t>Дрожжановский</t>
  </si>
  <si>
    <t>321</t>
  </si>
  <si>
    <t>108</t>
  </si>
  <si>
    <t>Камско-Устьинский</t>
  </si>
  <si>
    <t>218</t>
  </si>
  <si>
    <t>55</t>
  </si>
  <si>
    <t>Тетюшский</t>
  </si>
  <si>
    <t>252</t>
  </si>
  <si>
    <t>107</t>
  </si>
  <si>
    <t>Агрызский</t>
  </si>
  <si>
    <t>731</t>
  </si>
  <si>
    <t>214</t>
  </si>
  <si>
    <t>Актанышский</t>
  </si>
  <si>
    <t>522</t>
  </si>
  <si>
    <t>268</t>
  </si>
  <si>
    <t>Менделеевский</t>
  </si>
  <si>
    <t>466</t>
  </si>
  <si>
    <t>143</t>
  </si>
  <si>
    <t>Мензелинский</t>
  </si>
  <si>
    <t>493</t>
  </si>
  <si>
    <t>140</t>
  </si>
  <si>
    <t>Новошешминский</t>
  </si>
  <si>
    <t>389</t>
  </si>
  <si>
    <t>67</t>
  </si>
  <si>
    <t>Балтасинский</t>
  </si>
  <si>
    <t>645</t>
  </si>
  <si>
    <t>183</t>
  </si>
  <si>
    <t>Кайбицкий</t>
  </si>
  <si>
    <t>299</t>
  </si>
  <si>
    <t>81</t>
  </si>
  <si>
    <t>Кукморский</t>
  </si>
  <si>
    <t>1279</t>
  </si>
  <si>
    <t>290</t>
  </si>
  <si>
    <t>Зеленодольск</t>
  </si>
  <si>
    <t>1976</t>
  </si>
  <si>
    <t>704</t>
  </si>
  <si>
    <t xml:space="preserve">Набережные Челны </t>
  </si>
  <si>
    <t>% подтверждения факта обучения от общего числа запросов</t>
  </si>
  <si>
    <t>Приложение к письму Министерства труда, занятости и социальной защиты Республики Татарстан</t>
  </si>
  <si>
    <t>Статистика по запросам сведений из школ за сентябрь 2021 года</t>
  </si>
  <si>
    <t xml:space="preserve">% отсутствия факта обучения от общего числа запросов  </t>
  </si>
  <si>
    <t>Нет факта обучения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</si>
</sst>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8"/>
      <color rgb="FF000000"/>
      <name val="Tahoma"/>
    </font>
    <font>
      <sz val="8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2" borderId="0" xfId="0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2" fillId="4" borderId="4" xfId="0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center" vertical="center" wrapText="1"/>
    </xf>
    <xf numFmtId="0" fontId="2" fillId="8" borderId="8" xfId="0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9" borderId="3" xfId="0" applyNumberFormat="1" applyFont="1" applyFill="1" applyBorder="1" applyAlignment="1">
      <alignment horizontal="center" vertical="center" wrapText="1"/>
    </xf>
    <xf numFmtId="2" fontId="3" fillId="9" borderId="5" xfId="0" applyNumberFormat="1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2" fontId="3" fillId="9" borderId="4" xfId="0" applyNumberFormat="1" applyFont="1" applyFill="1" applyBorder="1" applyAlignment="1">
      <alignment horizontal="center" vertical="top" wrapText="1"/>
    </xf>
    <xf numFmtId="0" fontId="3" fillId="9" borderId="2" xfId="0" applyNumberFormat="1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3" fillId="7" borderId="2" xfId="0" applyNumberFormat="1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2" fontId="3" fillId="7" borderId="5" xfId="0" applyNumberFormat="1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top" wrapText="1"/>
    </xf>
    <xf numFmtId="0" fontId="3" fillId="7" borderId="3" xfId="0" applyNumberFormat="1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2" fontId="3" fillId="0" borderId="4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2" fontId="2" fillId="8" borderId="8" xfId="0" applyNumberFormat="1" applyFont="1" applyFill="1" applyBorder="1" applyAlignment="1">
      <alignment horizontal="center" vertical="center" wrapText="1"/>
    </xf>
    <xf numFmtId="0" fontId="2" fillId="8" borderId="7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6"/>
  <sheetViews>
    <sheetView tabSelected="1" view="pageBreakPreview" zoomScale="60" zoomScaleNormal="100" workbookViewId="0">
      <selection activeCell="M6" sqref="M6"/>
    </sheetView>
  </sheetViews>
  <sheetFormatPr defaultRowHeight="10.5" x14ac:dyDescent="0.15"/>
  <cols>
    <col min="1" max="1" width="8" customWidth="1"/>
    <col min="2" max="2" width="51.6640625" customWidth="1"/>
    <col min="3" max="3" width="19.6640625" customWidth="1"/>
    <col min="4" max="4" width="22" customWidth="1"/>
    <col min="5" max="5" width="30.6640625" customWidth="1"/>
    <col min="6" max="6" width="22" customWidth="1"/>
    <col min="7" max="7" width="36.5" customWidth="1"/>
  </cols>
  <sheetData>
    <row r="1" spans="1:7" s="1" customFormat="1" ht="37.5" customHeight="1" x14ac:dyDescent="0.15">
      <c r="A1" s="35"/>
      <c r="B1" s="35"/>
      <c r="C1" s="35"/>
      <c r="D1" s="35"/>
      <c r="F1" s="36" t="s">
        <v>156</v>
      </c>
      <c r="G1" s="36"/>
    </row>
    <row r="2" spans="1:7" s="1" customFormat="1" ht="27.75" customHeight="1" x14ac:dyDescent="0.15">
      <c r="A2" s="34" t="s">
        <v>157</v>
      </c>
      <c r="B2" s="34"/>
      <c r="C2" s="34"/>
      <c r="D2" s="34"/>
      <c r="E2" s="34"/>
      <c r="F2" s="34"/>
      <c r="G2" s="34"/>
    </row>
    <row r="3" spans="1:7" s="1" customFormat="1" ht="102" customHeight="1" x14ac:dyDescent="0.15">
      <c r="A3" s="2" t="s">
        <v>5</v>
      </c>
      <c r="B3" s="2" t="s">
        <v>6</v>
      </c>
      <c r="C3" s="2" t="s">
        <v>7</v>
      </c>
      <c r="D3" s="2" t="s">
        <v>2</v>
      </c>
      <c r="E3" s="2" t="s">
        <v>155</v>
      </c>
      <c r="F3" s="2" t="s">
        <v>159</v>
      </c>
      <c r="G3" s="30" t="s">
        <v>158</v>
      </c>
    </row>
    <row r="4" spans="1:7" s="1" customFormat="1" ht="20.25" x14ac:dyDescent="0.15">
      <c r="A4" s="32" t="s">
        <v>0</v>
      </c>
      <c r="B4" s="33"/>
      <c r="C4" s="3" t="s">
        <v>1</v>
      </c>
      <c r="D4" s="3" t="s">
        <v>3</v>
      </c>
      <c r="E4" s="31">
        <v>73.509502364970118</v>
      </c>
      <c r="F4" s="4" t="s">
        <v>4</v>
      </c>
      <c r="G4" s="31">
        <v>26.490497635029882</v>
      </c>
    </row>
    <row r="5" spans="1:7" s="1" customFormat="1" ht="19.5" customHeight="1" x14ac:dyDescent="0.15">
      <c r="A5" s="5">
        <v>1</v>
      </c>
      <c r="B5" s="6" t="s">
        <v>20</v>
      </c>
      <c r="C5" s="10">
        <v>1263</v>
      </c>
      <c r="D5" s="5" t="s">
        <v>21</v>
      </c>
      <c r="E5" s="11">
        <f t="shared" ref="E5:E36" si="0">D5*100/C5</f>
        <v>60.728424386381633</v>
      </c>
      <c r="F5" s="12" t="s">
        <v>22</v>
      </c>
      <c r="G5" s="13">
        <f t="shared" ref="G5:G36" si="1">F5*100/C5</f>
        <v>39.271575613618367</v>
      </c>
    </row>
    <row r="6" spans="1:7" s="1" customFormat="1" ht="19.5" customHeight="1" x14ac:dyDescent="0.15">
      <c r="A6" s="5">
        <v>2</v>
      </c>
      <c r="B6" s="7" t="s">
        <v>8</v>
      </c>
      <c r="C6" s="14">
        <v>835</v>
      </c>
      <c r="D6" s="15" t="s">
        <v>9</v>
      </c>
      <c r="E6" s="11">
        <f t="shared" si="0"/>
        <v>61.197604790419163</v>
      </c>
      <c r="F6" s="12" t="s">
        <v>10</v>
      </c>
      <c r="G6" s="13">
        <f t="shared" si="1"/>
        <v>38.802395209580837</v>
      </c>
    </row>
    <row r="7" spans="1:7" s="1" customFormat="1" ht="19.5" customHeight="1" x14ac:dyDescent="0.15">
      <c r="A7" s="5">
        <v>3</v>
      </c>
      <c r="B7" s="7" t="s">
        <v>38</v>
      </c>
      <c r="C7" s="14">
        <v>1076</v>
      </c>
      <c r="D7" s="15" t="s">
        <v>39</v>
      </c>
      <c r="E7" s="11">
        <f t="shared" si="0"/>
        <v>62.825278810408925</v>
      </c>
      <c r="F7" s="12" t="s">
        <v>40</v>
      </c>
      <c r="G7" s="13">
        <f t="shared" si="1"/>
        <v>37.174721189591075</v>
      </c>
    </row>
    <row r="8" spans="1:7" s="1" customFormat="1" ht="19.5" customHeight="1" x14ac:dyDescent="0.15">
      <c r="A8" s="5">
        <v>4</v>
      </c>
      <c r="B8" s="7" t="s">
        <v>26</v>
      </c>
      <c r="C8" s="14">
        <v>1662</v>
      </c>
      <c r="D8" s="15" t="s">
        <v>27</v>
      </c>
      <c r="E8" s="11">
        <f t="shared" si="0"/>
        <v>62.936221419975929</v>
      </c>
      <c r="F8" s="12" t="s">
        <v>28</v>
      </c>
      <c r="G8" s="13">
        <f t="shared" si="1"/>
        <v>37.063778580024071</v>
      </c>
    </row>
    <row r="9" spans="1:7" s="1" customFormat="1" ht="19.5" customHeight="1" x14ac:dyDescent="0.15">
      <c r="A9" s="5">
        <v>5</v>
      </c>
      <c r="B9" s="7" t="s">
        <v>32</v>
      </c>
      <c r="C9" s="14">
        <v>329</v>
      </c>
      <c r="D9" s="15" t="s">
        <v>33</v>
      </c>
      <c r="E9" s="11">
        <f t="shared" si="0"/>
        <v>64.741641337386014</v>
      </c>
      <c r="F9" s="12" t="s">
        <v>34</v>
      </c>
      <c r="G9" s="13">
        <f t="shared" si="1"/>
        <v>35.258358662613979</v>
      </c>
    </row>
    <row r="10" spans="1:7" s="1" customFormat="1" ht="19.5" customHeight="1" x14ac:dyDescent="0.15">
      <c r="A10" s="5">
        <v>6</v>
      </c>
      <c r="B10" s="7" t="s">
        <v>130</v>
      </c>
      <c r="C10" s="14">
        <v>790</v>
      </c>
      <c r="D10" s="15" t="s">
        <v>131</v>
      </c>
      <c r="E10" s="11">
        <f t="shared" si="0"/>
        <v>66.075949367088612</v>
      </c>
      <c r="F10" s="12" t="s">
        <v>132</v>
      </c>
      <c r="G10" s="13">
        <f t="shared" si="1"/>
        <v>33.924050632911396</v>
      </c>
    </row>
    <row r="11" spans="1:7" s="1" customFormat="1" ht="19.5" customHeight="1" x14ac:dyDescent="0.15">
      <c r="A11" s="5">
        <v>7</v>
      </c>
      <c r="B11" s="7" t="s">
        <v>85</v>
      </c>
      <c r="C11" s="14">
        <v>505</v>
      </c>
      <c r="D11" s="15" t="s">
        <v>86</v>
      </c>
      <c r="E11" s="11">
        <f t="shared" si="0"/>
        <v>67.722772277227719</v>
      </c>
      <c r="F11" s="12" t="s">
        <v>87</v>
      </c>
      <c r="G11" s="13">
        <f t="shared" si="1"/>
        <v>32.277227722772274</v>
      </c>
    </row>
    <row r="12" spans="1:7" s="1" customFormat="1" ht="19.5" customHeight="1" x14ac:dyDescent="0.15">
      <c r="A12" s="5">
        <v>8</v>
      </c>
      <c r="B12" s="7" t="s">
        <v>66</v>
      </c>
      <c r="C12" s="14">
        <v>1006</v>
      </c>
      <c r="D12" s="15" t="s">
        <v>67</v>
      </c>
      <c r="E12" s="11">
        <f t="shared" si="0"/>
        <v>67.793240556660038</v>
      </c>
      <c r="F12" s="12" t="s">
        <v>10</v>
      </c>
      <c r="G12" s="13">
        <f t="shared" si="1"/>
        <v>32.206759443339962</v>
      </c>
    </row>
    <row r="13" spans="1:7" s="1" customFormat="1" ht="19.5" customHeight="1" x14ac:dyDescent="0.15">
      <c r="A13" s="5">
        <v>9</v>
      </c>
      <c r="B13" s="7" t="s">
        <v>14</v>
      </c>
      <c r="C13" s="14">
        <v>3730</v>
      </c>
      <c r="D13" s="15" t="s">
        <v>15</v>
      </c>
      <c r="E13" s="11">
        <f t="shared" si="0"/>
        <v>68.257372654155489</v>
      </c>
      <c r="F13" s="12" t="s">
        <v>16</v>
      </c>
      <c r="G13" s="13">
        <f t="shared" si="1"/>
        <v>31.742627345844504</v>
      </c>
    </row>
    <row r="14" spans="1:7" s="1" customFormat="1" ht="19.5" customHeight="1" x14ac:dyDescent="0.15">
      <c r="A14" s="5">
        <v>10</v>
      </c>
      <c r="B14" s="7" t="s">
        <v>17</v>
      </c>
      <c r="C14" s="14">
        <v>5519</v>
      </c>
      <c r="D14" s="15" t="s">
        <v>18</v>
      </c>
      <c r="E14" s="11">
        <f t="shared" si="0"/>
        <v>68.798695415836207</v>
      </c>
      <c r="F14" s="12" t="s">
        <v>19</v>
      </c>
      <c r="G14" s="13">
        <f t="shared" si="1"/>
        <v>31.201304584163797</v>
      </c>
    </row>
    <row r="15" spans="1:7" s="1" customFormat="1" ht="19.5" customHeight="1" x14ac:dyDescent="0.15">
      <c r="A15" s="5">
        <v>11</v>
      </c>
      <c r="B15" s="7" t="s">
        <v>63</v>
      </c>
      <c r="C15" s="14">
        <v>4236</v>
      </c>
      <c r="D15" s="15" t="s">
        <v>64</v>
      </c>
      <c r="E15" s="11">
        <f t="shared" si="0"/>
        <v>69.830028328611903</v>
      </c>
      <c r="F15" s="12" t="s">
        <v>65</v>
      </c>
      <c r="G15" s="13">
        <f t="shared" si="1"/>
        <v>30.169971671388101</v>
      </c>
    </row>
    <row r="16" spans="1:7" s="1" customFormat="1" ht="19.5" customHeight="1" x14ac:dyDescent="0.15">
      <c r="A16" s="5">
        <v>12</v>
      </c>
      <c r="B16" s="7" t="s">
        <v>124</v>
      </c>
      <c r="C16" s="14">
        <v>359</v>
      </c>
      <c r="D16" s="15" t="s">
        <v>125</v>
      </c>
      <c r="E16" s="11">
        <f t="shared" si="0"/>
        <v>70.194986072423404</v>
      </c>
      <c r="F16" s="12" t="s">
        <v>126</v>
      </c>
      <c r="G16" s="13">
        <f t="shared" si="1"/>
        <v>29.805013927576603</v>
      </c>
    </row>
    <row r="17" spans="1:7" s="1" customFormat="1" ht="19.5" customHeight="1" x14ac:dyDescent="0.15">
      <c r="A17" s="5">
        <v>13</v>
      </c>
      <c r="B17" s="7" t="s">
        <v>23</v>
      </c>
      <c r="C17" s="14">
        <v>2471</v>
      </c>
      <c r="D17" s="15" t="s">
        <v>24</v>
      </c>
      <c r="E17" s="11">
        <f t="shared" si="0"/>
        <v>70.335896398219347</v>
      </c>
      <c r="F17" s="12" t="s">
        <v>25</v>
      </c>
      <c r="G17" s="13">
        <f t="shared" si="1"/>
        <v>29.664103601780656</v>
      </c>
    </row>
    <row r="18" spans="1:7" s="1" customFormat="1" ht="19.5" customHeight="1" x14ac:dyDescent="0.15">
      <c r="A18" s="5">
        <v>14</v>
      </c>
      <c r="B18" s="7" t="s">
        <v>11</v>
      </c>
      <c r="C18" s="14">
        <v>1680</v>
      </c>
      <c r="D18" s="15" t="s">
        <v>12</v>
      </c>
      <c r="E18" s="11">
        <f t="shared" si="0"/>
        <v>70.357142857142861</v>
      </c>
      <c r="F18" s="12" t="s">
        <v>13</v>
      </c>
      <c r="G18" s="13">
        <f t="shared" si="1"/>
        <v>29.642857142857142</v>
      </c>
    </row>
    <row r="19" spans="1:7" s="1" customFormat="1" ht="19.5" customHeight="1" x14ac:dyDescent="0.15">
      <c r="A19" s="5">
        <v>15</v>
      </c>
      <c r="B19" s="7" t="s">
        <v>35</v>
      </c>
      <c r="C19" s="14">
        <v>1444</v>
      </c>
      <c r="D19" s="15" t="s">
        <v>36</v>
      </c>
      <c r="E19" s="11">
        <f t="shared" si="0"/>
        <v>70.56786703601108</v>
      </c>
      <c r="F19" s="12" t="s">
        <v>37</v>
      </c>
      <c r="G19" s="13">
        <f t="shared" si="1"/>
        <v>29.43213296398892</v>
      </c>
    </row>
    <row r="20" spans="1:7" s="1" customFormat="1" ht="19.5" customHeight="1" x14ac:dyDescent="0.15">
      <c r="A20" s="5">
        <v>16</v>
      </c>
      <c r="B20" s="7" t="s">
        <v>48</v>
      </c>
      <c r="C20" s="14">
        <v>1859</v>
      </c>
      <c r="D20" s="15" t="s">
        <v>49</v>
      </c>
      <c r="E20" s="11">
        <f t="shared" si="0"/>
        <v>71.113501882732649</v>
      </c>
      <c r="F20" s="12" t="s">
        <v>50</v>
      </c>
      <c r="G20" s="13">
        <f t="shared" si="1"/>
        <v>28.886498117267347</v>
      </c>
    </row>
    <row r="21" spans="1:7" s="1" customFormat="1" ht="19.5" customHeight="1" x14ac:dyDescent="0.15">
      <c r="A21" s="5">
        <v>17</v>
      </c>
      <c r="B21" s="7" t="s">
        <v>41</v>
      </c>
      <c r="C21" s="14">
        <v>1015</v>
      </c>
      <c r="D21" s="15" t="s">
        <v>42</v>
      </c>
      <c r="E21" s="11">
        <f t="shared" si="0"/>
        <v>71.330049261083744</v>
      </c>
      <c r="F21" s="12" t="s">
        <v>43</v>
      </c>
      <c r="G21" s="13">
        <f t="shared" si="1"/>
        <v>28.669950738916256</v>
      </c>
    </row>
    <row r="22" spans="1:7" s="1" customFormat="1" ht="19.5" customHeight="1" x14ac:dyDescent="0.15">
      <c r="A22" s="23">
        <v>18</v>
      </c>
      <c r="B22" s="24" t="s">
        <v>151</v>
      </c>
      <c r="C22" s="29">
        <v>2680</v>
      </c>
      <c r="D22" s="25" t="s">
        <v>152</v>
      </c>
      <c r="E22" s="26">
        <f t="shared" si="0"/>
        <v>73.731343283582092</v>
      </c>
      <c r="F22" s="27" t="s">
        <v>153</v>
      </c>
      <c r="G22" s="28">
        <f t="shared" si="1"/>
        <v>26.268656716417912</v>
      </c>
    </row>
    <row r="23" spans="1:7" s="1" customFormat="1" ht="19.5" customHeight="1" x14ac:dyDescent="0.15">
      <c r="A23" s="23">
        <v>19</v>
      </c>
      <c r="B23" s="24" t="s">
        <v>106</v>
      </c>
      <c r="C23" s="25">
        <v>4903</v>
      </c>
      <c r="D23" s="25">
        <v>3617</v>
      </c>
      <c r="E23" s="26">
        <f t="shared" si="0"/>
        <v>73.77116051397104</v>
      </c>
      <c r="F23" s="27">
        <v>1286</v>
      </c>
      <c r="G23" s="28">
        <f t="shared" si="1"/>
        <v>26.228839486028964</v>
      </c>
    </row>
    <row r="24" spans="1:7" s="1" customFormat="1" ht="19.5" customHeight="1" x14ac:dyDescent="0.15">
      <c r="A24" s="23">
        <v>20</v>
      </c>
      <c r="B24" s="24" t="s">
        <v>115</v>
      </c>
      <c r="C24" s="29">
        <v>831</v>
      </c>
      <c r="D24" s="25" t="s">
        <v>116</v>
      </c>
      <c r="E24" s="26">
        <f t="shared" si="0"/>
        <v>73.886883273164855</v>
      </c>
      <c r="F24" s="27" t="s">
        <v>117</v>
      </c>
      <c r="G24" s="28">
        <f t="shared" si="1"/>
        <v>26.113116726835138</v>
      </c>
    </row>
    <row r="25" spans="1:7" s="1" customFormat="1" ht="19.5" customHeight="1" x14ac:dyDescent="0.15">
      <c r="A25" s="8">
        <v>21</v>
      </c>
      <c r="B25" s="9" t="s">
        <v>29</v>
      </c>
      <c r="C25" s="16">
        <v>1365</v>
      </c>
      <c r="D25" s="17" t="s">
        <v>30</v>
      </c>
      <c r="E25" s="18">
        <f t="shared" si="0"/>
        <v>74.72527472527473</v>
      </c>
      <c r="F25" s="19" t="s">
        <v>31</v>
      </c>
      <c r="G25" s="20">
        <f t="shared" si="1"/>
        <v>25.274725274725274</v>
      </c>
    </row>
    <row r="26" spans="1:7" s="1" customFormat="1" ht="19.5" customHeight="1" x14ac:dyDescent="0.15">
      <c r="A26" s="8">
        <v>22</v>
      </c>
      <c r="B26" s="9" t="s">
        <v>118</v>
      </c>
      <c r="C26" s="16">
        <v>429</v>
      </c>
      <c r="D26" s="17" t="s">
        <v>119</v>
      </c>
      <c r="E26" s="18">
        <f t="shared" si="0"/>
        <v>74.825174825174827</v>
      </c>
      <c r="F26" s="19" t="s">
        <v>120</v>
      </c>
      <c r="G26" s="20">
        <f t="shared" si="1"/>
        <v>25.174825174825173</v>
      </c>
    </row>
    <row r="27" spans="1:7" s="1" customFormat="1" ht="19.5" customHeight="1" x14ac:dyDescent="0.15">
      <c r="A27" s="8">
        <v>23</v>
      </c>
      <c r="B27" s="9" t="s">
        <v>154</v>
      </c>
      <c r="C27" s="17">
        <v>8462</v>
      </c>
      <c r="D27" s="17">
        <v>6454</v>
      </c>
      <c r="E27" s="18">
        <f t="shared" si="0"/>
        <v>76.270385251713549</v>
      </c>
      <c r="F27" s="19">
        <v>2008</v>
      </c>
      <c r="G27" s="20">
        <f t="shared" si="1"/>
        <v>23.729614748286458</v>
      </c>
    </row>
    <row r="28" spans="1:7" s="1" customFormat="1" ht="19.5" customHeight="1" x14ac:dyDescent="0.15">
      <c r="A28" s="8">
        <v>24</v>
      </c>
      <c r="B28" s="9" t="s">
        <v>77</v>
      </c>
      <c r="C28" s="16">
        <v>1590</v>
      </c>
      <c r="D28" s="17" t="s">
        <v>78</v>
      </c>
      <c r="E28" s="18">
        <f t="shared" si="0"/>
        <v>76.289308176100633</v>
      </c>
      <c r="F28" s="19" t="s">
        <v>79</v>
      </c>
      <c r="G28" s="20">
        <f t="shared" si="1"/>
        <v>23.710691823899371</v>
      </c>
    </row>
    <row r="29" spans="1:7" s="1" customFormat="1" ht="19.5" customHeight="1" x14ac:dyDescent="0.15">
      <c r="A29" s="8">
        <v>25</v>
      </c>
      <c r="B29" s="9" t="s">
        <v>133</v>
      </c>
      <c r="C29" s="16">
        <v>609</v>
      </c>
      <c r="D29" s="17" t="s">
        <v>134</v>
      </c>
      <c r="E29" s="18">
        <f t="shared" si="0"/>
        <v>76.518883415435141</v>
      </c>
      <c r="F29" s="19" t="s">
        <v>135</v>
      </c>
      <c r="G29" s="20">
        <f t="shared" si="1"/>
        <v>23.481116584564859</v>
      </c>
    </row>
    <row r="30" spans="1:7" s="1" customFormat="1" ht="19.5" customHeight="1" x14ac:dyDescent="0.15">
      <c r="A30" s="8">
        <v>26</v>
      </c>
      <c r="B30" s="9" t="s">
        <v>100</v>
      </c>
      <c r="C30" s="16">
        <v>355</v>
      </c>
      <c r="D30" s="17" t="s">
        <v>101</v>
      </c>
      <c r="E30" s="18">
        <f t="shared" si="0"/>
        <v>76.901408450704224</v>
      </c>
      <c r="F30" s="19" t="s">
        <v>102</v>
      </c>
      <c r="G30" s="20">
        <f t="shared" si="1"/>
        <v>23.098591549295776</v>
      </c>
    </row>
    <row r="31" spans="1:7" s="1" customFormat="1" ht="19.5" customHeight="1" x14ac:dyDescent="0.15">
      <c r="A31" s="8">
        <v>27</v>
      </c>
      <c r="B31" s="9" t="s">
        <v>107</v>
      </c>
      <c r="C31" s="16">
        <v>1036</v>
      </c>
      <c r="D31" s="17" t="s">
        <v>108</v>
      </c>
      <c r="E31" s="18">
        <f t="shared" si="0"/>
        <v>76.930501930501933</v>
      </c>
      <c r="F31" s="19" t="s">
        <v>109</v>
      </c>
      <c r="G31" s="20">
        <f t="shared" si="1"/>
        <v>23.069498069498071</v>
      </c>
    </row>
    <row r="32" spans="1:7" s="1" customFormat="1" ht="19.5" customHeight="1" x14ac:dyDescent="0.15">
      <c r="A32" s="8">
        <v>28</v>
      </c>
      <c r="B32" s="9" t="s">
        <v>80</v>
      </c>
      <c r="C32" s="16">
        <v>1411</v>
      </c>
      <c r="D32" s="17" t="s">
        <v>81</v>
      </c>
      <c r="E32" s="18">
        <f t="shared" si="0"/>
        <v>77.108433734939766</v>
      </c>
      <c r="F32" s="19" t="s">
        <v>82</v>
      </c>
      <c r="G32" s="20">
        <f t="shared" si="1"/>
        <v>22.891566265060241</v>
      </c>
    </row>
    <row r="33" spans="1:7" s="1" customFormat="1" ht="19.5" customHeight="1" x14ac:dyDescent="0.15">
      <c r="A33" s="8">
        <v>29</v>
      </c>
      <c r="B33" s="9" t="s">
        <v>127</v>
      </c>
      <c r="C33" s="16">
        <v>945</v>
      </c>
      <c r="D33" s="17" t="s">
        <v>128</v>
      </c>
      <c r="E33" s="18">
        <f t="shared" si="0"/>
        <v>77.354497354497354</v>
      </c>
      <c r="F33" s="19" t="s">
        <v>129</v>
      </c>
      <c r="G33" s="20">
        <f t="shared" si="1"/>
        <v>22.645502645502646</v>
      </c>
    </row>
    <row r="34" spans="1:7" s="1" customFormat="1" ht="19.5" customHeight="1" x14ac:dyDescent="0.15">
      <c r="A34" s="8">
        <v>30</v>
      </c>
      <c r="B34" s="9" t="s">
        <v>136</v>
      </c>
      <c r="C34" s="16">
        <v>633</v>
      </c>
      <c r="D34" s="17" t="s">
        <v>137</v>
      </c>
      <c r="E34" s="18">
        <f t="shared" si="0"/>
        <v>77.883096366508695</v>
      </c>
      <c r="F34" s="19" t="s">
        <v>138</v>
      </c>
      <c r="G34" s="20">
        <f t="shared" si="1"/>
        <v>22.116903633491312</v>
      </c>
    </row>
    <row r="35" spans="1:7" s="1" customFormat="1" ht="19.5" customHeight="1" x14ac:dyDescent="0.15">
      <c r="A35" s="8">
        <v>31</v>
      </c>
      <c r="B35" s="9" t="s">
        <v>142</v>
      </c>
      <c r="C35" s="16">
        <v>828</v>
      </c>
      <c r="D35" s="17" t="s">
        <v>143</v>
      </c>
      <c r="E35" s="18">
        <f t="shared" si="0"/>
        <v>77.898550724637687</v>
      </c>
      <c r="F35" s="19" t="s">
        <v>144</v>
      </c>
      <c r="G35" s="20">
        <f t="shared" si="1"/>
        <v>22.10144927536232</v>
      </c>
    </row>
    <row r="36" spans="1:7" s="1" customFormat="1" ht="19.5" customHeight="1" x14ac:dyDescent="0.15">
      <c r="A36" s="8">
        <v>32</v>
      </c>
      <c r="B36" s="9" t="s">
        <v>97</v>
      </c>
      <c r="C36" s="16">
        <v>1112</v>
      </c>
      <c r="D36" s="17" t="s">
        <v>98</v>
      </c>
      <c r="E36" s="18">
        <f t="shared" si="0"/>
        <v>78.237410071942449</v>
      </c>
      <c r="F36" s="19" t="s">
        <v>99</v>
      </c>
      <c r="G36" s="20">
        <f t="shared" si="1"/>
        <v>21.762589928057555</v>
      </c>
    </row>
    <row r="37" spans="1:7" s="1" customFormat="1" ht="19.5" customHeight="1" x14ac:dyDescent="0.15">
      <c r="A37" s="8">
        <v>33</v>
      </c>
      <c r="B37" s="9" t="s">
        <v>60</v>
      </c>
      <c r="C37" s="16">
        <v>1318</v>
      </c>
      <c r="D37" s="17" t="s">
        <v>61</v>
      </c>
      <c r="E37" s="18">
        <f t="shared" ref="E37:E55" si="2">D37*100/C37</f>
        <v>78.376327769347498</v>
      </c>
      <c r="F37" s="19" t="s">
        <v>62</v>
      </c>
      <c r="G37" s="20">
        <f t="shared" ref="G37:G55" si="3">F37*100/C37</f>
        <v>21.623672230652502</v>
      </c>
    </row>
    <row r="38" spans="1:7" s="1" customFormat="1" ht="19.5" customHeight="1" x14ac:dyDescent="0.15">
      <c r="A38" s="8">
        <v>34</v>
      </c>
      <c r="B38" s="9" t="s">
        <v>94</v>
      </c>
      <c r="C38" s="16">
        <v>491</v>
      </c>
      <c r="D38" s="17" t="s">
        <v>95</v>
      </c>
      <c r="E38" s="18">
        <f t="shared" si="2"/>
        <v>78.411405295315689</v>
      </c>
      <c r="F38" s="19" t="s">
        <v>96</v>
      </c>
      <c r="G38" s="20">
        <f t="shared" si="3"/>
        <v>21.588594704684319</v>
      </c>
    </row>
    <row r="39" spans="1:7" s="1" customFormat="1" ht="19.5" customHeight="1" x14ac:dyDescent="0.15">
      <c r="A39" s="8">
        <v>35</v>
      </c>
      <c r="B39" s="9" t="s">
        <v>145</v>
      </c>
      <c r="C39" s="16">
        <v>380</v>
      </c>
      <c r="D39" s="17" t="s">
        <v>146</v>
      </c>
      <c r="E39" s="18">
        <f t="shared" si="2"/>
        <v>78.684210526315795</v>
      </c>
      <c r="F39" s="19" t="s">
        <v>147</v>
      </c>
      <c r="G39" s="20">
        <f t="shared" si="3"/>
        <v>21.315789473684209</v>
      </c>
    </row>
    <row r="40" spans="1:7" s="1" customFormat="1" ht="19.5" customHeight="1" x14ac:dyDescent="0.15">
      <c r="A40" s="8">
        <v>36</v>
      </c>
      <c r="B40" s="9" t="s">
        <v>68</v>
      </c>
      <c r="C40" s="16">
        <v>568</v>
      </c>
      <c r="D40" s="17" t="s">
        <v>69</v>
      </c>
      <c r="E40" s="18">
        <f t="shared" si="2"/>
        <v>78.873239436619713</v>
      </c>
      <c r="F40" s="19" t="s">
        <v>70</v>
      </c>
      <c r="G40" s="20">
        <f t="shared" si="3"/>
        <v>21.12676056338028</v>
      </c>
    </row>
    <row r="41" spans="1:7" s="1" customFormat="1" ht="19.5" customHeight="1" x14ac:dyDescent="0.15">
      <c r="A41" s="8">
        <v>37</v>
      </c>
      <c r="B41" s="9" t="s">
        <v>51</v>
      </c>
      <c r="C41" s="21">
        <v>360</v>
      </c>
      <c r="D41" s="22" t="s">
        <v>52</v>
      </c>
      <c r="E41" s="18">
        <f t="shared" si="2"/>
        <v>79.444444444444443</v>
      </c>
      <c r="F41" s="19" t="s">
        <v>53</v>
      </c>
      <c r="G41" s="20">
        <f t="shared" si="3"/>
        <v>20.555555555555557</v>
      </c>
    </row>
    <row r="42" spans="1:7" s="1" customFormat="1" ht="19.5" customHeight="1" x14ac:dyDescent="0.15">
      <c r="A42" s="8">
        <v>38</v>
      </c>
      <c r="B42" s="9" t="s">
        <v>110</v>
      </c>
      <c r="C42" s="16">
        <v>1626</v>
      </c>
      <c r="D42" s="17" t="s">
        <v>111</v>
      </c>
      <c r="E42" s="18">
        <f t="shared" si="2"/>
        <v>79.520295202952028</v>
      </c>
      <c r="F42" s="19" t="s">
        <v>112</v>
      </c>
      <c r="G42" s="20">
        <f t="shared" si="3"/>
        <v>20.479704797047969</v>
      </c>
    </row>
    <row r="43" spans="1:7" s="1" customFormat="1" ht="19.5" customHeight="1" x14ac:dyDescent="0.15">
      <c r="A43" s="8">
        <v>39</v>
      </c>
      <c r="B43" s="9" t="s">
        <v>121</v>
      </c>
      <c r="C43" s="16">
        <v>273</v>
      </c>
      <c r="D43" s="17" t="s">
        <v>122</v>
      </c>
      <c r="E43" s="18">
        <f t="shared" si="2"/>
        <v>79.853479853479854</v>
      </c>
      <c r="F43" s="19" t="s">
        <v>123</v>
      </c>
      <c r="G43" s="20">
        <f t="shared" si="3"/>
        <v>20.146520146520146</v>
      </c>
    </row>
    <row r="44" spans="1:7" s="1" customFormat="1" ht="19.5" customHeight="1" x14ac:dyDescent="0.15">
      <c r="A44" s="8">
        <v>40</v>
      </c>
      <c r="B44" s="9" t="s">
        <v>71</v>
      </c>
      <c r="C44" s="16">
        <v>940</v>
      </c>
      <c r="D44" s="17" t="s">
        <v>72</v>
      </c>
      <c r="E44" s="18">
        <f t="shared" si="2"/>
        <v>80.212765957446805</v>
      </c>
      <c r="F44" s="19" t="s">
        <v>73</v>
      </c>
      <c r="G44" s="20">
        <f t="shared" si="3"/>
        <v>19.787234042553191</v>
      </c>
    </row>
    <row r="45" spans="1:7" s="1" customFormat="1" ht="19.5" customHeight="1" x14ac:dyDescent="0.15">
      <c r="A45" s="8">
        <v>41</v>
      </c>
      <c r="B45" s="9" t="s">
        <v>103</v>
      </c>
      <c r="C45" s="16">
        <v>1041</v>
      </c>
      <c r="D45" s="17" t="s">
        <v>104</v>
      </c>
      <c r="E45" s="18">
        <f t="shared" si="2"/>
        <v>80.307396733909698</v>
      </c>
      <c r="F45" s="19" t="s">
        <v>105</v>
      </c>
      <c r="G45" s="20">
        <f t="shared" si="3"/>
        <v>19.692603266090298</v>
      </c>
    </row>
    <row r="46" spans="1:7" s="1" customFormat="1" ht="19.5" customHeight="1" x14ac:dyDescent="0.15">
      <c r="A46" s="8">
        <v>42</v>
      </c>
      <c r="B46" s="9" t="s">
        <v>83</v>
      </c>
      <c r="C46" s="16">
        <v>469</v>
      </c>
      <c r="D46" s="17" t="s">
        <v>79</v>
      </c>
      <c r="E46" s="18">
        <f t="shared" si="2"/>
        <v>80.383795309168448</v>
      </c>
      <c r="F46" s="19" t="s">
        <v>84</v>
      </c>
      <c r="G46" s="20">
        <f t="shared" si="3"/>
        <v>19.616204690831555</v>
      </c>
    </row>
    <row r="47" spans="1:7" s="1" customFormat="1" ht="19.5" customHeight="1" x14ac:dyDescent="0.15">
      <c r="A47" s="8">
        <v>43</v>
      </c>
      <c r="B47" s="9" t="s">
        <v>88</v>
      </c>
      <c r="C47" s="16">
        <v>851</v>
      </c>
      <c r="D47" s="17" t="s">
        <v>89</v>
      </c>
      <c r="E47" s="18">
        <f t="shared" si="2"/>
        <v>80.611045828437128</v>
      </c>
      <c r="F47" s="19" t="s">
        <v>90</v>
      </c>
      <c r="G47" s="20">
        <f t="shared" si="3"/>
        <v>19.388954171562869</v>
      </c>
    </row>
    <row r="48" spans="1:7" s="1" customFormat="1" ht="19.5" customHeight="1" x14ac:dyDescent="0.15">
      <c r="A48" s="8">
        <v>44</v>
      </c>
      <c r="B48" s="9" t="s">
        <v>91</v>
      </c>
      <c r="C48" s="16">
        <v>727</v>
      </c>
      <c r="D48" s="17" t="s">
        <v>92</v>
      </c>
      <c r="E48" s="18">
        <f t="shared" si="2"/>
        <v>81.155433287482808</v>
      </c>
      <c r="F48" s="19" t="s">
        <v>93</v>
      </c>
      <c r="G48" s="20">
        <f t="shared" si="3"/>
        <v>18.844566712517192</v>
      </c>
    </row>
    <row r="49" spans="1:7" s="1" customFormat="1" ht="19.5" customHeight="1" x14ac:dyDescent="0.15">
      <c r="A49" s="8">
        <v>45</v>
      </c>
      <c r="B49" s="9" t="s">
        <v>113</v>
      </c>
      <c r="C49" s="16">
        <v>288</v>
      </c>
      <c r="D49" s="17" t="s">
        <v>45</v>
      </c>
      <c r="E49" s="18">
        <f t="shared" si="2"/>
        <v>81.25</v>
      </c>
      <c r="F49" s="19" t="s">
        <v>114</v>
      </c>
      <c r="G49" s="20">
        <f t="shared" si="3"/>
        <v>18.75</v>
      </c>
    </row>
    <row r="50" spans="1:7" s="1" customFormat="1" ht="19.5" customHeight="1" x14ac:dyDescent="0.15">
      <c r="A50" s="8">
        <v>46</v>
      </c>
      <c r="B50" s="9" t="s">
        <v>148</v>
      </c>
      <c r="C50" s="16">
        <v>1569</v>
      </c>
      <c r="D50" s="17" t="s">
        <v>149</v>
      </c>
      <c r="E50" s="18">
        <f t="shared" si="2"/>
        <v>81.516889738687055</v>
      </c>
      <c r="F50" s="19" t="s">
        <v>150</v>
      </c>
      <c r="G50" s="20">
        <f t="shared" si="3"/>
        <v>18.483110261312937</v>
      </c>
    </row>
    <row r="51" spans="1:7" s="1" customFormat="1" ht="19.5" customHeight="1" x14ac:dyDescent="0.15">
      <c r="A51" s="8">
        <v>47</v>
      </c>
      <c r="B51" s="9" t="s">
        <v>74</v>
      </c>
      <c r="C51" s="16">
        <v>746</v>
      </c>
      <c r="D51" s="17" t="s">
        <v>75</v>
      </c>
      <c r="E51" s="18">
        <f t="shared" si="2"/>
        <v>82.037533512064343</v>
      </c>
      <c r="F51" s="19" t="s">
        <v>76</v>
      </c>
      <c r="G51" s="20">
        <f t="shared" si="3"/>
        <v>17.962466487935657</v>
      </c>
    </row>
    <row r="52" spans="1:7" s="1" customFormat="1" ht="19.5" customHeight="1" x14ac:dyDescent="0.15">
      <c r="A52" s="8">
        <v>48</v>
      </c>
      <c r="B52" s="9" t="s">
        <v>44</v>
      </c>
      <c r="C52" s="16">
        <v>234</v>
      </c>
      <c r="D52" s="17" t="s">
        <v>46</v>
      </c>
      <c r="E52" s="18">
        <f t="shared" si="2"/>
        <v>84.188034188034194</v>
      </c>
      <c r="F52" s="19" t="s">
        <v>47</v>
      </c>
      <c r="G52" s="20">
        <f t="shared" si="3"/>
        <v>15.811965811965813</v>
      </c>
    </row>
    <row r="53" spans="1:7" s="1" customFormat="1" ht="19.5" customHeight="1" x14ac:dyDescent="0.15">
      <c r="A53" s="8">
        <v>49</v>
      </c>
      <c r="B53" s="9" t="s">
        <v>54</v>
      </c>
      <c r="C53" s="16">
        <v>963</v>
      </c>
      <c r="D53" s="17" t="s">
        <v>55</v>
      </c>
      <c r="E53" s="18">
        <f t="shared" si="2"/>
        <v>84.527518172377981</v>
      </c>
      <c r="F53" s="19" t="s">
        <v>56</v>
      </c>
      <c r="G53" s="20">
        <f t="shared" si="3"/>
        <v>15.472481827622014</v>
      </c>
    </row>
    <row r="54" spans="1:7" s="1" customFormat="1" ht="19.5" customHeight="1" x14ac:dyDescent="0.15">
      <c r="A54" s="8">
        <v>50</v>
      </c>
      <c r="B54" s="9" t="s">
        <v>139</v>
      </c>
      <c r="C54" s="16">
        <v>456</v>
      </c>
      <c r="D54" s="17" t="s">
        <v>140</v>
      </c>
      <c r="E54" s="18">
        <f t="shared" si="2"/>
        <v>85.307017543859644</v>
      </c>
      <c r="F54" s="19" t="s">
        <v>141</v>
      </c>
      <c r="G54" s="20">
        <f t="shared" si="3"/>
        <v>14.692982456140351</v>
      </c>
    </row>
    <row r="55" spans="1:7" s="1" customFormat="1" ht="19.5" customHeight="1" x14ac:dyDescent="0.15">
      <c r="A55" s="8">
        <v>51</v>
      </c>
      <c r="B55" s="9" t="s">
        <v>57</v>
      </c>
      <c r="C55" s="21">
        <v>346</v>
      </c>
      <c r="D55" s="22" t="s">
        <v>58</v>
      </c>
      <c r="E55" s="18">
        <f t="shared" si="2"/>
        <v>87.572254335260112</v>
      </c>
      <c r="F55" s="19" t="s">
        <v>59</v>
      </c>
      <c r="G55" s="20">
        <f t="shared" si="3"/>
        <v>12.427745664739884</v>
      </c>
    </row>
    <row r="56" spans="1:7" s="1" customFormat="1" ht="11.25" x14ac:dyDescent="0.15"/>
  </sheetData>
  <sortState ref="A4:G55">
    <sortCondition descending="1" ref="G4:G55"/>
  </sortState>
  <mergeCells count="4">
    <mergeCell ref="A4:B4"/>
    <mergeCell ref="A2:G2"/>
    <mergeCell ref="A1:D1"/>
    <mergeCell ref="F1:G1"/>
  </mergeCells>
  <pageMargins left="0.39" right="0.39" top="0.39" bottom="0.39" header="0" footer="0"/>
  <pageSetup paperSize="9" scale="6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Page2</vt:lpstr>
      <vt:lpstr>Page2!Область_печати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FastReport.NET</dc:creator>
  <cp:lastModifiedBy>Исаенкова Лилия Анатольевна</cp:lastModifiedBy>
  <cp:lastPrinted>2021-09-22T12:00:33Z</cp:lastPrinted>
  <dcterms:created xsi:type="dcterms:W3CDTF">2009-06-17T07:33:19Z</dcterms:created>
  <dcterms:modified xsi:type="dcterms:W3CDTF">2021-09-28T14:19:04Z</dcterms:modified>
</cp:coreProperties>
</file>